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smyers\Downloads\"/>
    </mc:Choice>
  </mc:AlternateContent>
  <xr:revisionPtr revIDLastSave="0" documentId="13_ncr:1_{19B8B273-63C7-4AA3-9FFB-CB7CA7596CFF}" xr6:coauthVersionLast="45" xr6:coauthVersionMax="45" xr10:uidLastSave="{00000000-0000-0000-0000-000000000000}"/>
  <bookViews>
    <workbookView xWindow="-98" yWindow="-98" windowWidth="19396" windowHeight="10395" xr2:uid="{00000000-000D-0000-FFFF-FFFF00000000}"/>
  </bookViews>
  <sheets>
    <sheet name="COVID-19 Grants List (March 25)" sheetId="1" r:id="rId1"/>
  </sheets>
  <definedNames>
    <definedName name="_xlnm._FilterDatabase" localSheetId="0">'COVID-19 Grants List (March 25)'!$A$2:$G$23</definedName>
    <definedName name="_xlnm.Print_Area" localSheetId="0">'COVID-19 Grants List (March 25)'!$A$1:$H$28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7" i="1" l="1"/>
</calcChain>
</file>

<file path=xl/sharedStrings.xml><?xml version="1.0" encoding="utf-8"?>
<sst xmlns="http://schemas.openxmlformats.org/spreadsheetml/2006/main" count="126" uniqueCount="101">
  <si>
    <t>Organization City</t>
  </si>
  <si>
    <t>Organization Name</t>
  </si>
  <si>
    <t>Duration (Months)</t>
  </si>
  <si>
    <t>Website</t>
  </si>
  <si>
    <t>Status</t>
  </si>
  <si>
    <t>Los Angeles</t>
  </si>
  <si>
    <t>Asian Pacific Policy and Planning Council</t>
  </si>
  <si>
    <t>www.a3pcon.org</t>
  </si>
  <si>
    <t>Under Review</t>
  </si>
  <si>
    <t>Berkeley</t>
  </si>
  <si>
    <t>Berkeley Media Studies Group</t>
  </si>
  <si>
    <t>http://www.bmsg.org</t>
  </si>
  <si>
    <t>San Francisco</t>
  </si>
  <si>
    <t>California Association of Non Profits</t>
  </si>
  <si>
    <t>http://www.calnonprofits.org</t>
  </si>
  <si>
    <t>Planning</t>
  </si>
  <si>
    <t>California Community Foundation</t>
  </si>
  <si>
    <t>www.calfund.org</t>
  </si>
  <si>
    <t>Sacramento</t>
  </si>
  <si>
    <t>California Health Report</t>
  </si>
  <si>
    <t>http://ww.healthycal.org</t>
  </si>
  <si>
    <t>CalMatters</t>
  </si>
  <si>
    <t>https://calmatters.org/</t>
  </si>
  <si>
    <t>Capital &amp; Main</t>
  </si>
  <si>
    <t>https://capitalandmain.com/</t>
  </si>
  <si>
    <t>Fresno</t>
  </si>
  <si>
    <t>Central Valley Community Foundation</t>
  </si>
  <si>
    <t>https://www.centralvalleycf.org/</t>
  </si>
  <si>
    <t>Newport Beach</t>
  </si>
  <si>
    <t>Charitable Ventures of Orange County, Inc.</t>
  </si>
  <si>
    <t>www.charitableventuresoc.org</t>
  </si>
  <si>
    <t>Monterey</t>
  </si>
  <si>
    <t>The Community Foundation for Monterey County</t>
  </si>
  <si>
    <t>www.cfmco.org</t>
  </si>
  <si>
    <t>Fresno County Economic Opportunities Commission</t>
  </si>
  <si>
    <t>http://www.fresnoeoc.org/</t>
  </si>
  <si>
    <t>Bayside</t>
  </si>
  <si>
    <t>Humboldt Area Foundation</t>
  </si>
  <si>
    <t>www.hafoundation.org</t>
  </si>
  <si>
    <t>Truckee</t>
  </si>
  <si>
    <t>iFoster</t>
  </si>
  <si>
    <t>https://www.ifoster.org/about-us/</t>
  </si>
  <si>
    <t>Chico</t>
  </si>
  <si>
    <t>North Valley Community Foundation</t>
  </si>
  <si>
    <t>www.nvcf.org</t>
  </si>
  <si>
    <t>On Lok Day Services</t>
  </si>
  <si>
    <t>http://www.onlok.org/</t>
  </si>
  <si>
    <t>Santa Barbara</t>
  </si>
  <si>
    <t>Santa Barbara Foundation</t>
  </si>
  <si>
    <t>www.sbfoundation.org</t>
  </si>
  <si>
    <t>San Diego</t>
  </si>
  <si>
    <t>Serving Seniors</t>
  </si>
  <si>
    <t>http://www.servingseniors.org/</t>
  </si>
  <si>
    <t>Sierra Health Foundation Center for Health Program Management</t>
  </si>
  <si>
    <t>http://www.shfcenter.org</t>
  </si>
  <si>
    <t>Mountain View</t>
  </si>
  <si>
    <t>Silicon Valley Community Foundation</t>
  </si>
  <si>
    <t>https://www.siliconvalleycf.org/</t>
  </si>
  <si>
    <t>Active</t>
  </si>
  <si>
    <t>St. Barnabas Senior Services</t>
  </si>
  <si>
    <t>http://www.sbssla.org/</t>
  </si>
  <si>
    <t>The San Diego Foundation</t>
  </si>
  <si>
    <t>https://www.sdfoundation.org/</t>
  </si>
  <si>
    <t>San Bernardino</t>
  </si>
  <si>
    <t>Time For Change Foundation</t>
  </si>
  <si>
    <t>http://timeforchangefoundation.org/</t>
  </si>
  <si>
    <t>Proposal</t>
  </si>
  <si>
    <t>Riverside</t>
  </si>
  <si>
    <t>United Way of the Inland Valleys</t>
  </si>
  <si>
    <t>http://www.uwiv.org</t>
  </si>
  <si>
    <t>United Way, Inc.</t>
  </si>
  <si>
    <t>https://www.unitedwayla.org/en/</t>
  </si>
  <si>
    <t>Amount</t>
  </si>
  <si>
    <t xml:space="preserve">Total </t>
  </si>
  <si>
    <t>Cal Wellness Covid-19 Grants Release - March 25, 2020</t>
  </si>
  <si>
    <t xml:space="preserve">In addition to the above, another $730,000 has been awarded to 70 small- to mid-size organizations that are current grantees. </t>
  </si>
  <si>
    <t>Grant Purpose</t>
  </si>
  <si>
    <t>For core operating support to address needs arising from the COVID-19 pandemic and promote the health and wellness of AAPI communities throughout California.</t>
  </si>
  <si>
    <t xml:space="preserve">For core support for advocacy efforts to ensure that nonprofit organizations are included in COVID-19 relief efforts. </t>
  </si>
  <si>
    <t>For project support for the COVID-19 LA County Response Fund to address immediate and emerging needs around health, housing, immigration, and education in the Los Angeles County region.</t>
  </si>
  <si>
    <t>For project support to fund reporting that provides information and raises social justice elements in stories about the response to COVID-19 in underserved California communities.</t>
  </si>
  <si>
    <t>For project support to report on the COVID-19 emergency, package reporting in a way that media partners can publish as-is, and translate to reach audiences that receive information in languages other than English.</t>
  </si>
  <si>
    <t>For project support to publish a weekly column and other reporting, including video and podcast pieces, that addresses health inequities illuminated by the response to COVID-19 in California and identify immediate and longer-term policy solutions.</t>
  </si>
  <si>
    <t>For project support to provide food distribution, emergency medical response services and coordinated communication to the Central Valley through regranting from the COVID-19 Emergency Response Fund.</t>
  </si>
  <si>
    <t xml:space="preserve">For project support to provide services for vulnerable populations and support for nonprofit organizations in Monterey County through regranting from the COVID-19 Relief Fund. </t>
  </si>
  <si>
    <t>Core operating support to provide home-delivered and pick-up meals and other basic human services for low-income seniors impacted by COVID-19 in Fresno, Madera and Tulare counties.</t>
  </si>
  <si>
    <t>For project support to provide and maintain services to vulnerable populations in Humboldt, Del Norte and Trinity Counties through regranting from the COVID-19 Emergency Response Fund.</t>
  </si>
  <si>
    <t>For project support to support resilient youth in adapting to changed circumstances under COVID-19 by providing laptops for college campus-based support programs to distribute to resilient youth pursuing postsecondary education in California, as instruction and student support shift online.</t>
  </si>
  <si>
    <t>For project support to provide food security and health care services for senior citizens, children and people experiencing homelessness in Butte, Glenn, Tehama and Colusa Counties through regranting from the COVID-19 Rapid Response Fund.</t>
  </si>
  <si>
    <t>Core operating support to provide home-delivered and pick-up meals and other basic human services for low-income seniors impacted by COVID-19 in San Francisco.</t>
  </si>
  <si>
    <t xml:space="preserve">For project support to provide services for individuals and nonprofit organizations through regranting from the COVID-19 Joint Response Effort for Santa Barbara County. </t>
  </si>
  <si>
    <t>Core operating support to provide home-delivered and pick-up meals and other basic human services for low-income seniors impacted by COVID-19 in San Diego County.</t>
  </si>
  <si>
    <t>For project support to provide and maintain services to vulnerable populations in rural areas in Northern California and in the Sacramento region through regranting from the COVID-19 respond fund.</t>
  </si>
  <si>
    <t>For project support to provide health and human services and recovery assistance to communities impacted by COVID-19 in the nine Bay Area counties through the COVID-19 Coronavirus Regional Response Fund.</t>
  </si>
  <si>
    <t>Core operating support to provide home-delivered and pick-up meals and other basic human services for low-income seniors impacted by COVID-19 in Los Angeles and Glendale.</t>
  </si>
  <si>
    <t>For project support to provide food security, rental and utility assistance, and income replacement or gap funding in San Diego region through regranting by San Diego COVID-19 Community Response Fund.</t>
  </si>
  <si>
    <t>For support for the emergency relief fund to respond to the COVID-19 crisis impacting homeless and formerly incarcerated women.</t>
  </si>
  <si>
    <t>For project support to provide 2-1-1 call center support for information and referral services to health and human services resources in light of COVID-19 fears in the Inland Empire.</t>
  </si>
  <si>
    <t>For project support for the Pandemic Relief Fund to provide health and human services and recovery assistance to unsheltered and low-income communities impacted by COVID-19 in Los Angeles County.</t>
  </si>
  <si>
    <t>For project support to provide services to Orange County's most vulnerable and marginalized communities in response to the COVID-19 pandemic and its economic impact through regranting to organizations from the OC Resilience Fund.</t>
  </si>
  <si>
    <t>For project support for crisis communications technical assistance and to support public health agencies that are providing information to the public, dispelling misinformation and addressing xenophobia and other negative responses to the COVID-19 crisis.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</si>
</sst>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Calibri"/>
      <family val="2"/>
      <scheme val="minor"/>
    </font>
    <font>
      <b/>
      <sz val="18"/>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59999389629810485"/>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30">
    <xf numFmtId="0" fontId="0" fillId="0" borderId="0" xfId="0"/>
    <xf numFmtId="0" fontId="0" fillId="0" borderId="0" xfId="0" applyAlignment="1">
      <alignment vertical="center"/>
    </xf>
    <xf numFmtId="0" fontId="0" fillId="0" borderId="0" xfId="0" applyAlignment="1">
      <alignment vertical="center" wrapText="1"/>
    </xf>
    <xf numFmtId="164" fontId="0" fillId="0" borderId="0" xfId="0" applyNumberFormat="1" applyAlignment="1">
      <alignment vertical="center"/>
    </xf>
    <xf numFmtId="0" fontId="0" fillId="0" borderId="0" xfId="0" applyAlignment="1">
      <alignment horizontal="center" vertical="center"/>
    </xf>
    <xf numFmtId="0" fontId="16" fillId="0" borderId="10" xfId="0" applyFont="1" applyBorder="1" applyAlignment="1">
      <alignment horizontal="center" vertical="center" wrapText="1"/>
    </xf>
    <xf numFmtId="49" fontId="0" fillId="0" borderId="10" xfId="0" applyNumberFormat="1" applyBorder="1" applyAlignment="1">
      <alignment vertical="center" wrapText="1"/>
    </xf>
    <xf numFmtId="164" fontId="0" fillId="0" borderId="10" xfId="0" applyNumberFormat="1" applyBorder="1" applyAlignment="1">
      <alignment horizontal="right" vertical="center" wrapText="1"/>
    </xf>
    <xf numFmtId="0" fontId="0" fillId="0" borderId="10" xfId="0" applyBorder="1" applyAlignment="1">
      <alignment horizontal="center" vertical="center" wrapText="1"/>
    </xf>
    <xf numFmtId="0" fontId="0" fillId="0" borderId="10" xfId="0" applyBorder="1" applyAlignment="1">
      <alignment vertical="center" wrapText="1"/>
    </xf>
    <xf numFmtId="0" fontId="16" fillId="33" borderId="10" xfId="0" applyFont="1" applyFill="1" applyBorder="1" applyAlignment="1">
      <alignment horizontal="center" vertical="center" wrapText="1"/>
    </xf>
    <xf numFmtId="164" fontId="16" fillId="33" borderId="10" xfId="0" applyNumberFormat="1" applyFont="1" applyFill="1" applyBorder="1" applyAlignment="1">
      <alignment horizontal="center" vertical="center" wrapText="1"/>
    </xf>
    <xf numFmtId="0" fontId="0" fillId="0" borderId="10" xfId="0" applyBorder="1" applyAlignment="1">
      <alignment vertical="center"/>
    </xf>
    <xf numFmtId="164" fontId="0" fillId="0" borderId="10" xfId="0" applyNumberFormat="1" applyBorder="1" applyAlignment="1">
      <alignment vertical="center"/>
    </xf>
    <xf numFmtId="0" fontId="0" fillId="0" borderId="10" xfId="0" applyBorder="1" applyAlignment="1">
      <alignment horizontal="center" vertical="center"/>
    </xf>
    <xf numFmtId="0" fontId="18" fillId="0" borderId="10" xfId="0" applyFont="1" applyBorder="1" applyAlignment="1">
      <alignment vertical="center" wrapText="1"/>
    </xf>
    <xf numFmtId="49" fontId="0" fillId="0" borderId="0" xfId="0" applyNumberFormat="1" applyBorder="1" applyAlignment="1">
      <alignment vertical="center" wrapText="1"/>
    </xf>
    <xf numFmtId="0" fontId="16" fillId="0" borderId="12" xfId="0" applyFont="1" applyBorder="1" applyAlignment="1">
      <alignment vertical="center" wrapText="1"/>
    </xf>
    <xf numFmtId="0" fontId="16" fillId="0" borderId="13" xfId="0" applyFont="1" applyBorder="1" applyAlignment="1">
      <alignment vertical="center"/>
    </xf>
    <xf numFmtId="164" fontId="16" fillId="0" borderId="13" xfId="0" applyNumberFormat="1" applyFont="1" applyBorder="1" applyAlignment="1">
      <alignment vertical="center"/>
    </xf>
    <xf numFmtId="0" fontId="0" fillId="0" borderId="13" xfId="0" applyBorder="1" applyAlignment="1">
      <alignment horizontal="center" vertical="center"/>
    </xf>
    <xf numFmtId="0" fontId="0" fillId="0" borderId="14" xfId="0" applyBorder="1" applyAlignment="1">
      <alignment vertical="center"/>
    </xf>
    <xf numFmtId="0" fontId="16" fillId="0" borderId="0" xfId="0" applyFont="1" applyAlignment="1">
      <alignment horizontal="left" vertical="center" wrapText="1"/>
    </xf>
    <xf numFmtId="0" fontId="19" fillId="0" borderId="11" xfId="0" applyFont="1" applyBorder="1" applyAlignment="1">
      <alignment horizontal="center" vertical="center" wrapText="1"/>
    </xf>
    <xf numFmtId="0" fontId="0" fillId="0" borderId="11" xfId="0" applyBorder="1" applyAlignment="1">
      <alignment horizontal="center" vertical="center" wrapText="1"/>
    </xf>
    <xf numFmtId="0" fontId="0" fillId="0" borderId="0" xfId="0"/>
    <xf numFmtId="0" fontId="0" fillId="0" borderId="10" xfId="0" applyBorder="1" applyAlignment="1">
      <alignment vertical="center" wrapText="1"/>
    </xf>
    <xf numFmtId="0" fontId="16" fillId="33" borderId="10" xfId="0" applyFont="1" applyFill="1" applyBorder="1" applyAlignment="1">
      <alignment horizontal="center" vertical="center" wrapText="1"/>
    </xf>
    <xf numFmtId="0" fontId="0" fillId="0" borderId="10" xfId="0" applyFill="1" applyBorder="1" applyAlignment="1">
      <alignment vertical="center" wrapText="1"/>
    </xf>
    <xf numFmtId="0" fontId="0" fillId="0" borderId="10" xfId="0" applyFont="1" applyFill="1" applyBorder="1" applyAlignment="1">
      <alignment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8"/>
  <sheetViews>
    <sheetView showGridLines="0" tabSelected="1" workbookViewId="0">
      <selection activeCell="D24" sqref="D24"/>
    </sheetView>
  </sheetViews>
  <sheetFormatPr defaultColWidth="9.1328125" defaultRowHeight="14.25" x14ac:dyDescent="0.45"/>
  <cols>
    <col min="1" max="1" width="28.265625" style="2" customWidth="1"/>
    <col min="2" max="2" width="18.73046875" style="1" customWidth="1"/>
    <col min="3" max="3" width="10.6640625" style="3" customWidth="1"/>
    <col min="4" max="4" width="52.1328125" style="3" customWidth="1"/>
    <col min="5" max="5" width="11.9296875" style="4" customWidth="1"/>
    <col min="6" max="6" width="32" style="1" customWidth="1"/>
    <col min="7" max="7" width="13.59765625" style="1" hidden="1" customWidth="1"/>
    <col min="8" max="16384" width="9.1328125" style="1"/>
  </cols>
  <sheetData>
    <row r="1" spans="1:7" ht="31.9" customHeight="1" thickBot="1" x14ac:dyDescent="0.5">
      <c r="A1" s="23" t="s">
        <v>74</v>
      </c>
      <c r="B1" s="24"/>
      <c r="C1" s="24"/>
      <c r="D1" s="24"/>
      <c r="E1" s="24"/>
      <c r="F1" s="24"/>
    </row>
    <row r="2" spans="1:7" ht="35.25" customHeight="1" thickBot="1" x14ac:dyDescent="0.5">
      <c r="A2" s="10" t="s">
        <v>1</v>
      </c>
      <c r="B2" s="10" t="s">
        <v>0</v>
      </c>
      <c r="C2" s="11" t="s">
        <v>72</v>
      </c>
      <c r="D2" s="27" t="s">
        <v>76</v>
      </c>
      <c r="E2" s="10" t="s">
        <v>2</v>
      </c>
      <c r="F2" s="10" t="s">
        <v>3</v>
      </c>
      <c r="G2" s="5" t="s">
        <v>4</v>
      </c>
    </row>
    <row r="3" spans="1:7" ht="43.15" thickBot="1" x14ac:dyDescent="0.5">
      <c r="A3" s="6" t="s">
        <v>6</v>
      </c>
      <c r="B3" s="6" t="s">
        <v>5</v>
      </c>
      <c r="C3" s="7">
        <v>50000</v>
      </c>
      <c r="D3" s="26" t="s">
        <v>77</v>
      </c>
      <c r="E3" s="8">
        <v>12</v>
      </c>
      <c r="F3" s="6" t="s">
        <v>7</v>
      </c>
      <c r="G3" s="6" t="s">
        <v>8</v>
      </c>
    </row>
    <row r="4" spans="1:7" ht="71.650000000000006" thickBot="1" x14ac:dyDescent="0.5">
      <c r="A4" s="6" t="s">
        <v>10</v>
      </c>
      <c r="B4" s="6" t="s">
        <v>9</v>
      </c>
      <c r="C4" s="7">
        <v>125000</v>
      </c>
      <c r="D4" s="26" t="s">
        <v>100</v>
      </c>
      <c r="E4" s="8">
        <v>12</v>
      </c>
      <c r="F4" s="6" t="s">
        <v>11</v>
      </c>
      <c r="G4" s="6" t="s">
        <v>8</v>
      </c>
    </row>
    <row r="5" spans="1:7" ht="28.9" thickBot="1" x14ac:dyDescent="0.5">
      <c r="A5" s="6" t="s">
        <v>13</v>
      </c>
      <c r="B5" s="6" t="s">
        <v>12</v>
      </c>
      <c r="C5" s="7">
        <v>50000</v>
      </c>
      <c r="D5" s="29" t="s">
        <v>78</v>
      </c>
      <c r="E5" s="8">
        <v>12</v>
      </c>
      <c r="F5" s="6" t="s">
        <v>14</v>
      </c>
      <c r="G5" s="6" t="s">
        <v>15</v>
      </c>
    </row>
    <row r="6" spans="1:7" ht="57.4" thickBot="1" x14ac:dyDescent="0.5">
      <c r="A6" s="6" t="s">
        <v>16</v>
      </c>
      <c r="B6" s="6" t="s">
        <v>5</v>
      </c>
      <c r="C6" s="7">
        <v>210000</v>
      </c>
      <c r="D6" s="26" t="s">
        <v>79</v>
      </c>
      <c r="E6" s="8">
        <v>12</v>
      </c>
      <c r="F6" s="6" t="s">
        <v>17</v>
      </c>
      <c r="G6" s="6" t="s">
        <v>8</v>
      </c>
    </row>
    <row r="7" spans="1:7" ht="43.15" thickBot="1" x14ac:dyDescent="0.5">
      <c r="A7" s="6" t="s">
        <v>19</v>
      </c>
      <c r="B7" s="6" t="s">
        <v>18</v>
      </c>
      <c r="C7" s="7">
        <v>100000</v>
      </c>
      <c r="D7" s="26" t="s">
        <v>80</v>
      </c>
      <c r="E7" s="8">
        <v>12</v>
      </c>
      <c r="F7" s="6" t="s">
        <v>20</v>
      </c>
      <c r="G7" s="6" t="s">
        <v>8</v>
      </c>
    </row>
    <row r="8" spans="1:7" ht="57.4" thickBot="1" x14ac:dyDescent="0.5">
      <c r="A8" s="6" t="s">
        <v>21</v>
      </c>
      <c r="B8" s="6" t="s">
        <v>18</v>
      </c>
      <c r="C8" s="7">
        <v>125000</v>
      </c>
      <c r="D8" s="26" t="s">
        <v>81</v>
      </c>
      <c r="E8" s="8">
        <v>12</v>
      </c>
      <c r="F8" s="6" t="s">
        <v>22</v>
      </c>
      <c r="G8" s="6" t="s">
        <v>8</v>
      </c>
    </row>
    <row r="9" spans="1:7" ht="71.650000000000006" thickBot="1" x14ac:dyDescent="0.5">
      <c r="A9" s="6" t="s">
        <v>23</v>
      </c>
      <c r="B9" s="6" t="s">
        <v>5</v>
      </c>
      <c r="C9" s="7">
        <v>60000</v>
      </c>
      <c r="D9" s="26" t="s">
        <v>82</v>
      </c>
      <c r="E9" s="8">
        <v>6</v>
      </c>
      <c r="F9" s="6" t="s">
        <v>24</v>
      </c>
      <c r="G9" s="6" t="s">
        <v>8</v>
      </c>
    </row>
    <row r="10" spans="1:7" ht="57.4" thickBot="1" x14ac:dyDescent="0.5">
      <c r="A10" s="6" t="s">
        <v>26</v>
      </c>
      <c r="B10" s="6" t="s">
        <v>25</v>
      </c>
      <c r="C10" s="7">
        <v>100000</v>
      </c>
      <c r="D10" s="26" t="s">
        <v>83</v>
      </c>
      <c r="E10" s="8">
        <v>12</v>
      </c>
      <c r="F10" s="6" t="s">
        <v>27</v>
      </c>
      <c r="G10" s="6" t="s">
        <v>8</v>
      </c>
    </row>
    <row r="11" spans="1:7" ht="57.4" thickBot="1" x14ac:dyDescent="0.5">
      <c r="A11" s="6" t="s">
        <v>29</v>
      </c>
      <c r="B11" s="6" t="s">
        <v>28</v>
      </c>
      <c r="C11" s="7">
        <v>100000</v>
      </c>
      <c r="D11" s="26" t="s">
        <v>99</v>
      </c>
      <c r="E11" s="8">
        <v>11</v>
      </c>
      <c r="F11" s="6" t="s">
        <v>30</v>
      </c>
      <c r="G11" s="6" t="s">
        <v>8</v>
      </c>
    </row>
    <row r="12" spans="1:7" ht="57.4" thickBot="1" x14ac:dyDescent="0.5">
      <c r="A12" s="6" t="s">
        <v>32</v>
      </c>
      <c r="B12" s="6" t="s">
        <v>31</v>
      </c>
      <c r="C12" s="7">
        <v>25000</v>
      </c>
      <c r="D12" s="28" t="s">
        <v>84</v>
      </c>
      <c r="E12" s="8">
        <v>12</v>
      </c>
      <c r="F12" s="6" t="s">
        <v>33</v>
      </c>
      <c r="G12" s="6" t="s">
        <v>15</v>
      </c>
    </row>
    <row r="13" spans="1:7" ht="62.65" customHeight="1" thickBot="1" x14ac:dyDescent="0.5">
      <c r="A13" s="15" t="s">
        <v>34</v>
      </c>
      <c r="B13" s="12" t="s">
        <v>25</v>
      </c>
      <c r="C13" s="13">
        <v>50000</v>
      </c>
      <c r="D13" s="28" t="s">
        <v>85</v>
      </c>
      <c r="E13" s="14">
        <v>12</v>
      </c>
      <c r="F13" s="12" t="s">
        <v>35</v>
      </c>
      <c r="G13" s="12"/>
    </row>
    <row r="14" spans="1:7" ht="57.4" thickBot="1" x14ac:dyDescent="0.5">
      <c r="A14" s="6" t="s">
        <v>37</v>
      </c>
      <c r="B14" s="6" t="s">
        <v>36</v>
      </c>
      <c r="C14" s="7">
        <v>50000</v>
      </c>
      <c r="D14" s="26" t="s">
        <v>86</v>
      </c>
      <c r="E14" s="8">
        <v>12</v>
      </c>
      <c r="F14" s="6" t="s">
        <v>38</v>
      </c>
      <c r="G14" s="6" t="s">
        <v>8</v>
      </c>
    </row>
    <row r="15" spans="1:7" ht="71.650000000000006" thickBot="1" x14ac:dyDescent="0.5">
      <c r="A15" s="6" t="s">
        <v>40</v>
      </c>
      <c r="B15" s="6" t="s">
        <v>39</v>
      </c>
      <c r="C15" s="7">
        <v>100000</v>
      </c>
      <c r="D15" s="26" t="s">
        <v>87</v>
      </c>
      <c r="E15" s="8">
        <v>6</v>
      </c>
      <c r="F15" s="6" t="s">
        <v>41</v>
      </c>
      <c r="G15" s="6" t="s">
        <v>8</v>
      </c>
    </row>
    <row r="16" spans="1:7" ht="57.4" thickBot="1" x14ac:dyDescent="0.5">
      <c r="A16" s="6" t="s">
        <v>43</v>
      </c>
      <c r="B16" s="6" t="s">
        <v>42</v>
      </c>
      <c r="C16" s="7">
        <v>25000</v>
      </c>
      <c r="D16" s="26" t="s">
        <v>88</v>
      </c>
      <c r="E16" s="8">
        <v>12</v>
      </c>
      <c r="F16" s="6" t="s">
        <v>44</v>
      </c>
      <c r="G16" s="6" t="s">
        <v>8</v>
      </c>
    </row>
    <row r="17" spans="1:7" ht="56.65" customHeight="1" thickBot="1" x14ac:dyDescent="0.5">
      <c r="A17" s="9" t="s">
        <v>45</v>
      </c>
      <c r="B17" s="12" t="s">
        <v>12</v>
      </c>
      <c r="C17" s="13">
        <v>50000</v>
      </c>
      <c r="D17" s="28" t="s">
        <v>89</v>
      </c>
      <c r="E17" s="14">
        <v>12</v>
      </c>
      <c r="F17" s="12" t="s">
        <v>46</v>
      </c>
      <c r="G17" s="12"/>
    </row>
    <row r="18" spans="1:7" ht="43.15" thickBot="1" x14ac:dyDescent="0.5">
      <c r="A18" s="6" t="s">
        <v>48</v>
      </c>
      <c r="B18" s="6" t="s">
        <v>47</v>
      </c>
      <c r="C18" s="7">
        <v>25000</v>
      </c>
      <c r="D18" s="28" t="s">
        <v>90</v>
      </c>
      <c r="E18" s="8">
        <v>12</v>
      </c>
      <c r="F18" s="6" t="s">
        <v>49</v>
      </c>
      <c r="G18" s="6" t="s">
        <v>15</v>
      </c>
    </row>
    <row r="19" spans="1:7" ht="51.4" customHeight="1" thickBot="1" x14ac:dyDescent="0.5">
      <c r="A19" s="9" t="s">
        <v>51</v>
      </c>
      <c r="B19" s="12" t="s">
        <v>50</v>
      </c>
      <c r="C19" s="13">
        <v>50000</v>
      </c>
      <c r="D19" s="28" t="s">
        <v>91</v>
      </c>
      <c r="E19" s="14">
        <v>12</v>
      </c>
      <c r="F19" s="12" t="s">
        <v>52</v>
      </c>
      <c r="G19" s="12"/>
    </row>
    <row r="20" spans="1:7" ht="57.4" thickBot="1" x14ac:dyDescent="0.5">
      <c r="A20" s="6" t="s">
        <v>53</v>
      </c>
      <c r="B20" s="6" t="s">
        <v>18</v>
      </c>
      <c r="C20" s="7">
        <v>100000</v>
      </c>
      <c r="D20" s="28" t="s">
        <v>92</v>
      </c>
      <c r="E20" s="8">
        <v>12</v>
      </c>
      <c r="F20" s="6" t="s">
        <v>54</v>
      </c>
      <c r="G20" s="6" t="s">
        <v>15</v>
      </c>
    </row>
    <row r="21" spans="1:7" ht="57.4" thickBot="1" x14ac:dyDescent="0.5">
      <c r="A21" s="6" t="s">
        <v>56</v>
      </c>
      <c r="B21" s="6" t="s">
        <v>55</v>
      </c>
      <c r="C21" s="7">
        <v>250000</v>
      </c>
      <c r="D21" s="26" t="s">
        <v>93</v>
      </c>
      <c r="E21" s="8">
        <v>12</v>
      </c>
      <c r="F21" s="6" t="s">
        <v>57</v>
      </c>
      <c r="G21" s="6" t="s">
        <v>58</v>
      </c>
    </row>
    <row r="22" spans="1:7" ht="49.15" customHeight="1" thickBot="1" x14ac:dyDescent="0.5">
      <c r="A22" s="9" t="s">
        <v>59</v>
      </c>
      <c r="B22" s="12" t="s">
        <v>5</v>
      </c>
      <c r="C22" s="13">
        <v>50000</v>
      </c>
      <c r="D22" s="28" t="s">
        <v>94</v>
      </c>
      <c r="E22" s="14">
        <v>12</v>
      </c>
      <c r="F22" s="12" t="s">
        <v>60</v>
      </c>
      <c r="G22" s="12"/>
    </row>
    <row r="23" spans="1:7" ht="75.75" customHeight="1" thickBot="1" x14ac:dyDescent="0.5">
      <c r="A23" s="6" t="s">
        <v>61</v>
      </c>
      <c r="B23" s="6" t="s">
        <v>50</v>
      </c>
      <c r="C23" s="7">
        <v>100000</v>
      </c>
      <c r="D23" s="26" t="s">
        <v>95</v>
      </c>
      <c r="E23" s="8">
        <v>12</v>
      </c>
      <c r="F23" s="6" t="s">
        <v>62</v>
      </c>
      <c r="G23" s="16" t="s">
        <v>58</v>
      </c>
    </row>
    <row r="24" spans="1:7" ht="38.65" customHeight="1" thickBot="1" x14ac:dyDescent="0.5">
      <c r="A24" s="6" t="s">
        <v>64</v>
      </c>
      <c r="B24" s="6" t="s">
        <v>63</v>
      </c>
      <c r="C24" s="7">
        <v>15000</v>
      </c>
      <c r="D24" s="26" t="s">
        <v>96</v>
      </c>
      <c r="E24" s="8">
        <v>6</v>
      </c>
      <c r="F24" s="6" t="s">
        <v>65</v>
      </c>
      <c r="G24" s="16" t="s">
        <v>66</v>
      </c>
    </row>
    <row r="25" spans="1:7" ht="43.15" thickBot="1" x14ac:dyDescent="0.5">
      <c r="A25" s="6" t="s">
        <v>68</v>
      </c>
      <c r="B25" s="6" t="s">
        <v>67</v>
      </c>
      <c r="C25" s="7">
        <v>50000</v>
      </c>
      <c r="D25" s="26" t="s">
        <v>97</v>
      </c>
      <c r="E25" s="8">
        <v>12</v>
      </c>
      <c r="F25" s="6" t="s">
        <v>69</v>
      </c>
      <c r="G25" s="16" t="s">
        <v>58</v>
      </c>
    </row>
    <row r="26" spans="1:7" ht="57.4" thickBot="1" x14ac:dyDescent="0.5">
      <c r="A26" s="6" t="s">
        <v>70</v>
      </c>
      <c r="B26" s="6" t="s">
        <v>5</v>
      </c>
      <c r="C26" s="7">
        <v>150000</v>
      </c>
      <c r="D26" s="26" t="s">
        <v>98</v>
      </c>
      <c r="E26" s="8">
        <v>12</v>
      </c>
      <c r="F26" s="6" t="s">
        <v>71</v>
      </c>
      <c r="G26" s="16" t="s">
        <v>58</v>
      </c>
    </row>
    <row r="27" spans="1:7" ht="14.65" thickBot="1" x14ac:dyDescent="0.5">
      <c r="A27" s="17" t="s">
        <v>73</v>
      </c>
      <c r="B27" s="18"/>
      <c r="C27" s="19">
        <f>SUM(C3:C26)</f>
        <v>2010000</v>
      </c>
      <c r="D27" s="25"/>
      <c r="E27" s="20"/>
      <c r="F27" s="21"/>
    </row>
    <row r="28" spans="1:7" ht="71.25" customHeight="1" x14ac:dyDescent="0.45">
      <c r="A28" s="22" t="s">
        <v>75</v>
      </c>
      <c r="B28" s="22"/>
      <c r="C28" s="22"/>
      <c r="D28" s="22"/>
      <c r="E28" s="22"/>
      <c r="F28" s="22"/>
    </row>
  </sheetData>
  <autoFilter ref="A2:G23" xr:uid="{00000000-0009-0000-0000-000000000000}">
    <sortState xmlns:xlrd2="http://schemas.microsoft.com/office/spreadsheetml/2017/richdata2" ref="A3:G26">
      <sortCondition ref="A2:A23"/>
    </sortState>
  </autoFilter>
  <mergeCells count="2">
    <mergeCell ref="A28:F28"/>
    <mergeCell ref="A1:F1"/>
  </mergeCells>
  <pageMargins left="0.75" right="0.75" top="1" bottom="1" header="0.5" footer="0.5"/>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COVID-19 Grants List (March 25)</vt:lpstr>
      <vt:lpstr>'COVID-19 Grants List (March 25)'!_FilterDatabase</vt:lpstr>
      <vt:lpstr>'COVID-19 Grants List (March 25)'!Print_Area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Corpuz</dc:creator>
  <cp:keywords/>
  <dc:description/>
  <cp:lastModifiedBy>Stephanie Myers</cp:lastModifiedBy>
  <cp:revision/>
  <cp:lastPrinted>2020-03-26T00:34:38Z</cp:lastPrinted>
  <dcterms:created xsi:type="dcterms:W3CDTF">2020-03-25T20:30:40Z</dcterms:created>
  <dcterms:modified xsi:type="dcterms:W3CDTF">2020-03-26T17:49:35Z</dcterms:modified>
  <cp:category/>
  <cp:contentStatus/>
</cp:coreProperties>
</file>